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3" i="1"/>
  <c r="E23"/>
  <c r="F23"/>
  <c r="G23"/>
  <c r="H23"/>
  <c r="I23"/>
  <c r="J23"/>
  <c r="K23"/>
  <c r="L23"/>
  <c r="M23"/>
  <c r="D24"/>
  <c r="E24"/>
  <c r="F24"/>
  <c r="G24"/>
  <c r="H24"/>
  <c r="I24"/>
  <c r="J24"/>
  <c r="K24"/>
  <c r="L24"/>
  <c r="M24"/>
  <c r="C24"/>
  <c r="C23"/>
</calcChain>
</file>

<file path=xl/sharedStrings.xml><?xml version="1.0" encoding="utf-8"?>
<sst xmlns="http://schemas.openxmlformats.org/spreadsheetml/2006/main" count="32" uniqueCount="31">
  <si>
    <t>Time, minutes from start</t>
  </si>
  <si>
    <t>Init.Data</t>
  </si>
  <si>
    <t>Item Measured</t>
  </si>
  <si>
    <t>***</t>
  </si>
  <si>
    <t>Current, total, Amps</t>
  </si>
  <si>
    <t>****</t>
  </si>
  <si>
    <t>Work : add 3/8-16 nut</t>
  </si>
  <si>
    <t>Work = 1 1/4" X 5/8" cylinder, plus 2 each half inch-13 nuts</t>
  </si>
  <si>
    <t>Mosfets, °F</t>
  </si>
  <si>
    <t>*****</t>
  </si>
  <si>
    <t>Work: add 3rd 1/2-13 nut</t>
  </si>
  <si>
    <t>PS volts</t>
  </si>
  <si>
    <t>Work, °C  *</t>
  </si>
  <si>
    <t>*</t>
  </si>
  <si>
    <t>Note: no insulation on sides or top of the work</t>
  </si>
  <si>
    <t>Date of this test: March 31, 2017</t>
  </si>
  <si>
    <t xml:space="preserve">Power Calculations, in Watts.  Idle current was 5.5 amps at 48 Volts.  "Gross" watts is total power supplied by the circuit to the work coil. </t>
  </si>
  <si>
    <t>"Net" watts is power delivered to the work itself, assumming that the idle current stays at 5.5 amps.</t>
  </si>
  <si>
    <t>Gross Power</t>
  </si>
  <si>
    <t>Net Power to work</t>
  </si>
  <si>
    <t>--------</t>
  </si>
  <si>
    <t>-------</t>
  </si>
  <si>
    <t xml:space="preserve">     1 ****</t>
  </si>
  <si>
    <t xml:space="preserve">    4 *****</t>
  </si>
  <si>
    <t>WATTS</t>
  </si>
  <si>
    <t>Caps on PCBd, °F</t>
  </si>
  <si>
    <t>Wire/add'l Caps, °F</t>
  </si>
  <si>
    <t>Add'l Caps, °F</t>
  </si>
  <si>
    <t>Water Temp. °F</t>
  </si>
  <si>
    <t>Cooling Air Temp, °F</t>
  </si>
  <si>
    <t>ZVS 1000 Watt Induction Heater 15 Minute test at 16 amps, 48 volts, at 40 KHz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</si>
</sst>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quotePrefix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Sheet1!$A$6</c:f>
              <c:strCache>
                <c:ptCount val="1"/>
                <c:pt idx="0">
                  <c:v>Mosfets, °F</c:v>
                </c:pt>
              </c:strCache>
            </c:strRef>
          </c:tx>
          <c:marker>
            <c:symbol val="none"/>
          </c:marker>
          <c:val>
            <c:numRef>
              <c:f>Sheet1!$B$6:$M$6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4">
                  <c:v>93</c:v>
                </c:pt>
                <c:pt idx="5">
                  <c:v>93</c:v>
                </c:pt>
                <c:pt idx="7">
                  <c:v>94</c:v>
                </c:pt>
                <c:pt idx="8">
                  <c:v>97</c:v>
                </c:pt>
                <c:pt idx="9">
                  <c:v>101</c:v>
                </c:pt>
                <c:pt idx="10">
                  <c:v>103</c:v>
                </c:pt>
                <c:pt idx="11">
                  <c:v>101.4</c:v>
                </c:pt>
              </c:numCache>
            </c:numRef>
          </c:val>
        </c:ser>
        <c:marker val="1"/>
        <c:axId val="100682368"/>
        <c:axId val="100688256"/>
      </c:lineChart>
      <c:catAx>
        <c:axId val="100682368"/>
        <c:scaling>
          <c:orientation val="minMax"/>
        </c:scaling>
        <c:axPos val="b"/>
        <c:tickLblPos val="nextTo"/>
        <c:crossAx val="100688256"/>
        <c:crosses val="autoZero"/>
        <c:auto val="1"/>
        <c:lblAlgn val="ctr"/>
        <c:lblOffset val="100"/>
      </c:catAx>
      <c:valAx>
        <c:axId val="100688256"/>
        <c:scaling>
          <c:orientation val="minMax"/>
        </c:scaling>
        <c:axPos val="l"/>
        <c:majorGridlines/>
        <c:numFmt formatCode="General" sourceLinked="1"/>
        <c:tickLblPos val="nextTo"/>
        <c:crossAx val="100682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Sheet1!$A$10</c:f>
              <c:strCache>
                <c:ptCount val="1"/>
                <c:pt idx="0">
                  <c:v>Water Temp. °F</c:v>
                </c:pt>
              </c:strCache>
            </c:strRef>
          </c:tx>
          <c:marker>
            <c:symbol val="none"/>
          </c:marker>
          <c:val>
            <c:numRef>
              <c:f>Sheet1!$B$10:$M$10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7">
                  <c:v>96</c:v>
                </c:pt>
                <c:pt idx="8">
                  <c:v>105</c:v>
                </c:pt>
                <c:pt idx="9">
                  <c:v>113</c:v>
                </c:pt>
                <c:pt idx="11">
                  <c:v>120</c:v>
                </c:pt>
              </c:numCache>
            </c:numRef>
          </c:val>
        </c:ser>
        <c:ser>
          <c:idx val="1"/>
          <c:order val="1"/>
          <c:tx>
            <c:strRef>
              <c:f>Sheet1!$A$11</c:f>
              <c:strCache>
                <c:ptCount val="1"/>
                <c:pt idx="0">
                  <c:v>Cooling Air Temp, °F</c:v>
                </c:pt>
              </c:strCache>
            </c:strRef>
          </c:tx>
          <c:marker>
            <c:symbol val="none"/>
          </c:marker>
          <c:val>
            <c:numRef>
              <c:f>Sheet1!$B$11:$M$11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7">
                  <c:v>81</c:v>
                </c:pt>
                <c:pt idx="8">
                  <c:v>85</c:v>
                </c:pt>
                <c:pt idx="9">
                  <c:v>91</c:v>
                </c:pt>
                <c:pt idx="11">
                  <c:v>95</c:v>
                </c:pt>
              </c:numCache>
            </c:numRef>
          </c:val>
        </c:ser>
        <c:marker val="1"/>
        <c:axId val="100598912"/>
        <c:axId val="100600448"/>
      </c:lineChart>
      <c:catAx>
        <c:axId val="100598912"/>
        <c:scaling>
          <c:orientation val="minMax"/>
        </c:scaling>
        <c:axPos val="b"/>
        <c:tickLblPos val="nextTo"/>
        <c:crossAx val="100600448"/>
        <c:crosses val="autoZero"/>
        <c:auto val="1"/>
        <c:lblAlgn val="ctr"/>
        <c:lblOffset val="100"/>
      </c:catAx>
      <c:valAx>
        <c:axId val="100600448"/>
        <c:scaling>
          <c:orientation val="minMax"/>
        </c:scaling>
        <c:axPos val="l"/>
        <c:majorGridlines/>
        <c:numFmt formatCode="General" sourceLinked="1"/>
        <c:tickLblPos val="nextTo"/>
        <c:crossAx val="100598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Sheet1!$A$12</c:f>
              <c:strCache>
                <c:ptCount val="1"/>
                <c:pt idx="0">
                  <c:v>Work, °C  *</c:v>
                </c:pt>
              </c:strCache>
            </c:strRef>
          </c:tx>
          <c:marker>
            <c:symbol val="none"/>
          </c:marker>
          <c:val>
            <c:numRef>
              <c:f>Sheet1!$B$12:$M$12</c:f>
              <c:numCache>
                <c:formatCode>General</c:formatCode>
                <c:ptCount val="12"/>
                <c:pt idx="0">
                  <c:v>19</c:v>
                </c:pt>
                <c:pt idx="1">
                  <c:v>19</c:v>
                </c:pt>
                <c:pt idx="7">
                  <c:v>890</c:v>
                </c:pt>
                <c:pt idx="8">
                  <c:v>950</c:v>
                </c:pt>
                <c:pt idx="10">
                  <c:v>1037</c:v>
                </c:pt>
                <c:pt idx="11">
                  <c:v>1039</c:v>
                </c:pt>
              </c:numCache>
            </c:numRef>
          </c:val>
        </c:ser>
        <c:marker val="1"/>
        <c:axId val="100624256"/>
        <c:axId val="100625792"/>
      </c:lineChart>
      <c:catAx>
        <c:axId val="100624256"/>
        <c:scaling>
          <c:orientation val="minMax"/>
        </c:scaling>
        <c:axPos val="b"/>
        <c:tickLblPos val="nextTo"/>
        <c:crossAx val="100625792"/>
        <c:crosses val="autoZero"/>
        <c:auto val="1"/>
        <c:lblAlgn val="ctr"/>
        <c:lblOffset val="100"/>
      </c:catAx>
      <c:valAx>
        <c:axId val="100625792"/>
        <c:scaling>
          <c:orientation val="minMax"/>
        </c:scaling>
        <c:axPos val="l"/>
        <c:majorGridlines/>
        <c:numFmt formatCode="General" sourceLinked="1"/>
        <c:tickLblPos val="nextTo"/>
        <c:crossAx val="100624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Sheet1!$A$7</c:f>
              <c:strCache>
                <c:ptCount val="1"/>
                <c:pt idx="0">
                  <c:v>Caps on PCBd, °F</c:v>
                </c:pt>
              </c:strCache>
            </c:strRef>
          </c:tx>
          <c:marker>
            <c:symbol val="none"/>
          </c:marker>
          <c:val>
            <c:numRef>
              <c:f>Sheet1!$B$7:$M$7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Wire/add'l Caps, °F</c:v>
                </c:pt>
              </c:strCache>
            </c:strRef>
          </c:tx>
          <c:marker>
            <c:symbol val="none"/>
          </c:marker>
          <c:val>
            <c:numRef>
              <c:f>Sheet1!$B$8:$M$8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9">
                  <c:v>100</c:v>
                </c:pt>
                <c:pt idx="10">
                  <c:v>100</c:v>
                </c:pt>
                <c:pt idx="11">
                  <c:v>105</c:v>
                </c:pt>
              </c:numCache>
            </c:numRef>
          </c:val>
        </c:ser>
        <c:ser>
          <c:idx val="2"/>
          <c:order val="2"/>
          <c:tx>
            <c:strRef>
              <c:f>Sheet1!$A$9</c:f>
              <c:strCache>
                <c:ptCount val="1"/>
                <c:pt idx="0">
                  <c:v>Add'l Caps, °F</c:v>
                </c:pt>
              </c:strCache>
            </c:strRef>
          </c:tx>
          <c:marker>
            <c:symbol val="none"/>
          </c:marker>
          <c:val>
            <c:numRef>
              <c:f>Sheet1!$B$9:$M$9</c:f>
              <c:numCache>
                <c:formatCode>General</c:formatCode>
                <c:ptCount val="12"/>
                <c:pt idx="0">
                  <c:v>66</c:v>
                </c:pt>
                <c:pt idx="1">
                  <c:v>66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</c:numCache>
            </c:numRef>
          </c:val>
        </c:ser>
        <c:marker val="1"/>
        <c:axId val="100651776"/>
        <c:axId val="100653312"/>
      </c:lineChart>
      <c:catAx>
        <c:axId val="100651776"/>
        <c:scaling>
          <c:orientation val="minMax"/>
        </c:scaling>
        <c:axPos val="b"/>
        <c:tickLblPos val="nextTo"/>
        <c:crossAx val="100653312"/>
        <c:crosses val="autoZero"/>
        <c:auto val="1"/>
        <c:lblAlgn val="ctr"/>
        <c:lblOffset val="100"/>
      </c:catAx>
      <c:valAx>
        <c:axId val="100653312"/>
        <c:scaling>
          <c:orientation val="minMax"/>
        </c:scaling>
        <c:axPos val="l"/>
        <c:majorGridlines/>
        <c:numFmt formatCode="General" sourceLinked="1"/>
        <c:tickLblPos val="nextTo"/>
        <c:crossAx val="100651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152400</xdr:rowOff>
    </xdr:from>
    <xdr:to>
      <xdr:col>17</xdr:col>
      <xdr:colOff>409575</xdr:colOff>
      <xdr:row>9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10</xdr:row>
      <xdr:rowOff>19050</xdr:rowOff>
    </xdr:from>
    <xdr:to>
      <xdr:col>17</xdr:col>
      <xdr:colOff>409575</xdr:colOff>
      <xdr:row>17</xdr:row>
      <xdr:rowOff>104775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238125</xdr:colOff>
      <xdr:row>18</xdr:row>
      <xdr:rowOff>66674</xdr:rowOff>
    </xdr:from>
    <xdr:to>
      <xdr:col>17</xdr:col>
      <xdr:colOff>457200</xdr:colOff>
      <xdr:row>27</xdr:row>
      <xdr:rowOff>28575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438150</xdr:colOff>
      <xdr:row>0</xdr:row>
      <xdr:rowOff>180974</xdr:rowOff>
    </xdr:from>
    <xdr:to>
      <xdr:col>22</xdr:col>
      <xdr:colOff>457200</xdr:colOff>
      <xdr:row>9</xdr:row>
      <xdr:rowOff>123825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workbookViewId="0">
      <selection activeCell="A2" sqref="A2"/>
    </sheetView>
  </sheetViews>
  <sheetFormatPr defaultRowHeight="15"/>
  <cols>
    <col min="1" max="1" width="19.5703125" customWidth="1"/>
  </cols>
  <sheetData>
    <row r="1" spans="1:13">
      <c r="A1" t="s">
        <v>30</v>
      </c>
    </row>
    <row r="2" spans="1:13">
      <c r="A2" t="s">
        <v>15</v>
      </c>
    </row>
    <row r="3" spans="1:13">
      <c r="B3" t="s">
        <v>0</v>
      </c>
    </row>
    <row r="4" spans="1:13">
      <c r="A4" s="1" t="s">
        <v>2</v>
      </c>
      <c r="B4" s="1" t="s">
        <v>1</v>
      </c>
      <c r="C4" s="1">
        <v>0</v>
      </c>
      <c r="D4" s="1" t="s">
        <v>22</v>
      </c>
      <c r="E4" s="1">
        <v>1.5</v>
      </c>
      <c r="F4" s="1">
        <v>2.25</v>
      </c>
      <c r="G4" s="1">
        <v>3</v>
      </c>
      <c r="H4" s="1" t="s">
        <v>23</v>
      </c>
      <c r="I4" s="1">
        <v>5</v>
      </c>
      <c r="J4" s="1">
        <v>8</v>
      </c>
      <c r="K4" s="1">
        <v>9</v>
      </c>
      <c r="L4" s="1">
        <v>10.5</v>
      </c>
      <c r="M4" s="1">
        <v>15</v>
      </c>
    </row>
    <row r="5" spans="1:13">
      <c r="A5" t="s">
        <v>4</v>
      </c>
      <c r="B5" s="2" t="s">
        <v>3</v>
      </c>
      <c r="C5">
        <v>25</v>
      </c>
      <c r="D5">
        <v>14</v>
      </c>
      <c r="E5">
        <v>18</v>
      </c>
      <c r="F5">
        <v>16</v>
      </c>
      <c r="G5">
        <v>15</v>
      </c>
      <c r="H5">
        <v>16</v>
      </c>
      <c r="I5">
        <v>16</v>
      </c>
      <c r="J5">
        <v>16</v>
      </c>
      <c r="K5">
        <v>16</v>
      </c>
      <c r="L5">
        <v>16</v>
      </c>
      <c r="M5">
        <v>16</v>
      </c>
    </row>
    <row r="6" spans="1:13">
      <c r="A6" t="s">
        <v>8</v>
      </c>
      <c r="B6">
        <v>66</v>
      </c>
      <c r="C6">
        <v>66</v>
      </c>
      <c r="F6">
        <v>93</v>
      </c>
      <c r="G6">
        <v>93</v>
      </c>
      <c r="I6">
        <v>94</v>
      </c>
      <c r="J6">
        <v>97</v>
      </c>
      <c r="K6">
        <v>101</v>
      </c>
      <c r="L6">
        <v>103</v>
      </c>
      <c r="M6">
        <v>101.4</v>
      </c>
    </row>
    <row r="7" spans="1:13">
      <c r="A7" t="s">
        <v>25</v>
      </c>
      <c r="B7">
        <v>66</v>
      </c>
      <c r="C7">
        <v>66</v>
      </c>
      <c r="K7" s="2">
        <v>100</v>
      </c>
      <c r="L7">
        <v>100</v>
      </c>
      <c r="M7">
        <v>100</v>
      </c>
    </row>
    <row r="8" spans="1:13">
      <c r="A8" t="s">
        <v>26</v>
      </c>
      <c r="B8">
        <v>66</v>
      </c>
      <c r="C8">
        <v>66</v>
      </c>
      <c r="K8">
        <v>100</v>
      </c>
      <c r="L8">
        <v>100</v>
      </c>
      <c r="M8">
        <v>105</v>
      </c>
    </row>
    <row r="9" spans="1:13">
      <c r="A9" t="s">
        <v>27</v>
      </c>
      <c r="B9">
        <v>66</v>
      </c>
      <c r="C9">
        <v>66</v>
      </c>
      <c r="K9">
        <v>70</v>
      </c>
      <c r="L9">
        <v>70</v>
      </c>
      <c r="M9">
        <v>70</v>
      </c>
    </row>
    <row r="10" spans="1:13">
      <c r="A10" t="s">
        <v>28</v>
      </c>
      <c r="B10">
        <v>66</v>
      </c>
      <c r="C10">
        <v>66</v>
      </c>
      <c r="I10">
        <v>96</v>
      </c>
      <c r="J10">
        <v>105</v>
      </c>
      <c r="K10">
        <v>113</v>
      </c>
      <c r="M10">
        <v>120</v>
      </c>
    </row>
    <row r="11" spans="1:13">
      <c r="A11" t="s">
        <v>29</v>
      </c>
      <c r="B11">
        <v>66</v>
      </c>
      <c r="C11">
        <v>66</v>
      </c>
      <c r="I11">
        <v>81</v>
      </c>
      <c r="J11">
        <v>85</v>
      </c>
      <c r="K11">
        <v>91</v>
      </c>
      <c r="M11">
        <v>95</v>
      </c>
    </row>
    <row r="12" spans="1:13">
      <c r="A12" t="s">
        <v>12</v>
      </c>
      <c r="B12">
        <v>19</v>
      </c>
      <c r="C12">
        <v>19</v>
      </c>
      <c r="I12">
        <v>890</v>
      </c>
      <c r="J12">
        <v>950</v>
      </c>
      <c r="L12">
        <v>1037</v>
      </c>
      <c r="M12">
        <v>1039</v>
      </c>
    </row>
    <row r="13" spans="1:13">
      <c r="A13" t="s">
        <v>11</v>
      </c>
      <c r="B13">
        <v>48.1</v>
      </c>
      <c r="C13">
        <v>47.7</v>
      </c>
      <c r="K13">
        <v>47.7</v>
      </c>
      <c r="M13">
        <v>47.7</v>
      </c>
    </row>
    <row r="15" spans="1:13">
      <c r="A15" s="2" t="s">
        <v>13</v>
      </c>
      <c r="B15" t="s">
        <v>14</v>
      </c>
    </row>
    <row r="16" spans="1:13">
      <c r="A16" s="2" t="s">
        <v>3</v>
      </c>
      <c r="B16" t="s">
        <v>7</v>
      </c>
    </row>
    <row r="17" spans="1:13">
      <c r="A17" s="2" t="s">
        <v>5</v>
      </c>
      <c r="B17" t="s">
        <v>10</v>
      </c>
    </row>
    <row r="18" spans="1:13">
      <c r="A18" s="2" t="s">
        <v>9</v>
      </c>
      <c r="B18" t="s">
        <v>6</v>
      </c>
    </row>
    <row r="20" spans="1:13">
      <c r="A20" t="s">
        <v>16</v>
      </c>
    </row>
    <row r="21" spans="1:13">
      <c r="A21" s="2" t="s">
        <v>17</v>
      </c>
    </row>
    <row r="22" spans="1:13" ht="18.75">
      <c r="E22" s="3" t="s">
        <v>24</v>
      </c>
    </row>
    <row r="23" spans="1:13">
      <c r="A23" t="s">
        <v>18</v>
      </c>
      <c r="B23" s="2" t="s">
        <v>20</v>
      </c>
      <c r="C23">
        <f>C5*48</f>
        <v>1200</v>
      </c>
      <c r="D23">
        <f t="shared" ref="D23:M23" si="0">D5*48</f>
        <v>672</v>
      </c>
      <c r="E23">
        <f t="shared" si="0"/>
        <v>864</v>
      </c>
      <c r="F23">
        <f t="shared" si="0"/>
        <v>768</v>
      </c>
      <c r="G23">
        <f t="shared" si="0"/>
        <v>720</v>
      </c>
      <c r="H23">
        <f t="shared" si="0"/>
        <v>768</v>
      </c>
      <c r="I23">
        <f t="shared" si="0"/>
        <v>768</v>
      </c>
      <c r="J23">
        <f t="shared" si="0"/>
        <v>768</v>
      </c>
      <c r="K23">
        <f t="shared" si="0"/>
        <v>768</v>
      </c>
      <c r="L23">
        <f t="shared" si="0"/>
        <v>768</v>
      </c>
      <c r="M23">
        <f t="shared" si="0"/>
        <v>768</v>
      </c>
    </row>
    <row r="24" spans="1:13">
      <c r="A24" t="s">
        <v>19</v>
      </c>
      <c r="B24" s="2" t="s">
        <v>21</v>
      </c>
      <c r="C24">
        <f>(C5-5.5)*48</f>
        <v>936</v>
      </c>
      <c r="D24">
        <f t="shared" ref="D24:M24" si="1">(D5-5.5)*48</f>
        <v>408</v>
      </c>
      <c r="E24">
        <f t="shared" si="1"/>
        <v>600</v>
      </c>
      <c r="F24">
        <f t="shared" si="1"/>
        <v>504</v>
      </c>
      <c r="G24">
        <f t="shared" si="1"/>
        <v>456</v>
      </c>
      <c r="H24">
        <f t="shared" si="1"/>
        <v>504</v>
      </c>
      <c r="I24">
        <f t="shared" si="1"/>
        <v>504</v>
      </c>
      <c r="J24">
        <f t="shared" si="1"/>
        <v>504</v>
      </c>
      <c r="K24">
        <f t="shared" si="1"/>
        <v>504</v>
      </c>
      <c r="L24">
        <f t="shared" si="1"/>
        <v>504</v>
      </c>
      <c r="M24">
        <f t="shared" si="1"/>
        <v>504</v>
      </c>
    </row>
  </sheetData>
  <printOptions gridLines="1"/>
  <pageMargins left="0.2" right="0.2" top="0.75" bottom="0.75" header="0.3" footer="0.3"/>
  <pageSetup scale="61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ztpete</dc:creator>
  <cp:lastModifiedBy>ztpete</cp:lastModifiedBy>
  <cp:lastPrinted>2017-04-01T03:34:15Z</cp:lastPrinted>
  <dcterms:created xsi:type="dcterms:W3CDTF">2017-03-31T19:39:55Z</dcterms:created>
  <dcterms:modified xsi:type="dcterms:W3CDTF">2017-04-01T15:25:44Z</dcterms:modified>
</cp:coreProperties>
</file>